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5D4C666-B825-4694-9128-BE7CB1E70A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68" i="1" l="1"/>
  <c r="F60" i="1" l="1"/>
  <c r="F43" i="1"/>
</calcChain>
</file>

<file path=xl/sharedStrings.xml><?xml version="1.0" encoding="utf-8"?>
<sst xmlns="http://schemas.openxmlformats.org/spreadsheetml/2006/main" count="204" uniqueCount="85">
  <si>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</si>
  <si>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</si>
  <si>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</si>
  <si>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</si>
  <si>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</si>
  <si>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</si>
  <si>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</si>
  <si>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</si>
  <si>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</si>
  <si>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</si>
  <si>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</si>
  <si>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</si>
  <si>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</si>
  <si>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</si>
  <si>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</si>
  <si>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</si>
  <si>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</si>
  <si>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</si>
  <si>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</si>
  <si>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</si>
  <si>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</si>
  <si>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</si>
  <si>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</si>
  <si>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</si>
  <si>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</si>
  <si>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</si>
  <si>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</si>
  <si>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</si>
  <si>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</si>
  <si>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</si>
  <si>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</si>
  <si>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</si>
  <si>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</si>
  <si>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</si>
  <si>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</si>
  <si>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</si>
  <si>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</si>
  <si>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</si>
  <si>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</si>
  <si>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</si>
  <si>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</si>
  <si>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</si>
  <si>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</si>
  <si>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</si>
  <si>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</si>
  <si>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</si>
  <si>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</si>
  <si>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</si>
  <si>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</si>
  <si>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</si>
  <si>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</si>
  <si>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</si>
  <si>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</si>
  <si>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</si>
  <si>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</si>
  <si>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</si>
  <si>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</si>
  <si>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</si>
  <si>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</si>
  <si>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</si>
  <si>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</si>
  <si>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</si>
  <si>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</si>
  <si>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</si>
  <si>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</si>
  <si>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</si>
  <si>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</si>
  <si>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</si>
  <si>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</si>
  <si>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</si>
  <si>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</si>
  <si>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</si>
  <si>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</si>
  <si>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</si>
  <si>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</si>
  <si>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</si>
  <si>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</si>
  <si>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</si>
  <si>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</si>
  <si>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</si>
  <si>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</si>
  <si>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4. KVARTAL 2024:</t>
  </si>
  <si>
    <t>Afgift 4. kvt. 2024</t>
  </si>
  <si>
    <t>(Ingen eksport i 2. kvt. 2024, hvorfor afgiftssatsen fra 4. kvt. 2020 anvendes)</t>
  </si>
  <si>
    <t>Den 20.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</si>
</sst>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O114" sqref="O114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84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83</v>
      </c>
      <c r="J14" s="4">
        <v>0.05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0.11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20"/>
      <c r="D26" s="2"/>
      <c r="E26" s="3"/>
      <c r="F26" s="1"/>
      <c r="G26" s="21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45383</v>
      </c>
      <c r="G39" s="6">
        <v>45413</v>
      </c>
      <c r="H39" s="6">
        <v>45444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3734.37</v>
      </c>
      <c r="G41" s="16">
        <v>3779.04</v>
      </c>
      <c r="H41" s="16">
        <v>3815.72</v>
      </c>
      <c r="J41" s="3"/>
      <c r="M41" t="s">
        <v>71</v>
      </c>
    </row>
    <row r="42" spans="2:15" x14ac:dyDescent="0.25">
      <c r="B42" s="5"/>
      <c r="E42" s="7" t="s">
        <v>10</v>
      </c>
      <c r="F42" s="17">
        <v>33614.230000000003</v>
      </c>
      <c r="G42" s="16">
        <v>37106.01</v>
      </c>
      <c r="H42" s="16">
        <v>35557.050000000003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9.3808871466741053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45383</v>
      </c>
      <c r="G56" s="6">
        <v>45413</v>
      </c>
      <c r="H56" s="6">
        <v>45444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1693.55</v>
      </c>
      <c r="G58" s="16">
        <v>1982.18</v>
      </c>
      <c r="H58" s="16">
        <v>3365.17</v>
      </c>
      <c r="M58" t="s">
        <v>51</v>
      </c>
    </row>
    <row r="59" spans="2:15" x14ac:dyDescent="0.25">
      <c r="C59" s="7"/>
      <c r="D59" s="7"/>
      <c r="E59" s="7" t="s">
        <v>10</v>
      </c>
      <c r="F59" s="16">
        <v>38141.910000000003</v>
      </c>
      <c r="G59" s="16">
        <v>43443.19</v>
      </c>
      <c r="H59" s="16">
        <v>75996.05</v>
      </c>
      <c r="M59" t="s">
        <v>62</v>
      </c>
    </row>
    <row r="60" spans="2:15" x14ac:dyDescent="0.25">
      <c r="C60" s="2" t="s">
        <v>53</v>
      </c>
      <c r="F60" s="38">
        <f>+(F59+G59+H59)/(F58+G58+H58)</f>
        <v>22.380824894544737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45383</v>
      </c>
      <c r="G64" s="6">
        <v>45413</v>
      </c>
      <c r="H64" s="6">
        <v>45444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747.92</v>
      </c>
      <c r="G66" s="16">
        <v>3292.48</v>
      </c>
      <c r="H66" s="16">
        <v>3147.69</v>
      </c>
      <c r="N66" s="9"/>
      <c r="O66" s="9"/>
    </row>
    <row r="67" spans="2:15" x14ac:dyDescent="0.25">
      <c r="C67" s="7"/>
      <c r="D67" s="7"/>
      <c r="E67" s="7" t="s">
        <v>10</v>
      </c>
      <c r="F67" s="16">
        <v>4604.6499999999996</v>
      </c>
      <c r="G67" s="16">
        <v>22514.92</v>
      </c>
      <c r="H67" s="16">
        <v>18209.689999999999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6.3061619985281201</v>
      </c>
      <c r="G68" s="38"/>
      <c r="H68" s="38"/>
      <c r="J68" s="9" t="s">
        <v>28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45383</v>
      </c>
      <c r="G72" s="6">
        <v>45413</v>
      </c>
      <c r="H72" s="6">
        <v>45444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7.64</v>
      </c>
      <c r="G74" s="35">
        <v>2.59</v>
      </c>
      <c r="H74" s="35">
        <v>3.4</v>
      </c>
    </row>
    <row r="75" spans="2:15" x14ac:dyDescent="0.25">
      <c r="C75" s="7"/>
      <c r="D75" s="7"/>
      <c r="E75" s="7" t="s">
        <v>10</v>
      </c>
      <c r="F75" s="35">
        <v>38.78</v>
      </c>
      <c r="G75" s="35">
        <v>14.73</v>
      </c>
      <c r="H75" s="35">
        <v>20.8</v>
      </c>
    </row>
    <row r="76" spans="2:15" x14ac:dyDescent="0.25">
      <c r="C76" s="2" t="s">
        <v>53</v>
      </c>
      <c r="F76" s="40">
        <f>+(F75+G75+H75)/(F74+G74+H74)</f>
        <v>5.4519442406456342</v>
      </c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45383</v>
      </c>
      <c r="G109" s="6">
        <v>45413</v>
      </c>
      <c r="H109" s="6">
        <v>45444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45383</v>
      </c>
      <c r="G116" s="6">
        <v>45413</v>
      </c>
      <c r="H116" s="6">
        <v>45444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2024-06-13T11:12:12Z</cp:lastPrinted>
  <dcterms:created xsi:type="dcterms:W3CDTF">2017-12-11T13:03:43Z</dcterms:created>
  <dcterms:modified xsi:type="dcterms:W3CDTF">2024-09-20T14:37:10Z</dcterms:modified>
</cp:coreProperties>
</file>