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13_ncr:1_{CE2A023C-4854-4C43-B3DE-81DED835F321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D15" i="6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T11" i="2"/>
  <c r="U11" i="2" s="1"/>
  <c r="U61" i="2"/>
  <c r="AA102" i="2"/>
  <c r="U17" i="2" l="1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AA8" i="2" s="1"/>
  <c r="T3" i="2"/>
  <c r="T2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<sst xmlns="http://schemas.openxmlformats.org/spreadsheetml/2006/main" count="1486" uniqueCount="363">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</sst>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33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March: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March: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March: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March</v>
      </c>
      <c r="L7" s="202" t="s">
        <v>49</v>
      </c>
      <c r="M7" s="202" t="str">
        <f>CONCATENATE("Taxable days in ",E2)</f>
        <v>Taxable days in March</v>
      </c>
      <c r="N7" s="202" t="s">
        <v>50</v>
      </c>
      <c r="O7" s="202" t="str">
        <f>CONCATENATE("Days with food/acc. in ",$E$2)</f>
        <v>Days with food/acc. in March</v>
      </c>
      <c r="P7" s="202" t="str">
        <f>CONCATENATE("Value of benefits in ",$E$2,", DKK")</f>
        <v>Value of benefits in March, DKK</v>
      </c>
      <c r="Q7" s="202" t="str">
        <f>CONCATENATE("Salary in ",$E$2)</f>
        <v>Salary in March</v>
      </c>
      <c r="R7" s="202" t="s">
        <v>51</v>
      </c>
      <c r="S7" s="202" t="s">
        <v>52</v>
      </c>
      <c r="T7" s="202" t="str">
        <f>CONCATENATE("Gross  income in ",$E$2,", DKK")</f>
        <v>Gross  income in March, DKK</v>
      </c>
      <c r="U7" s="213" t="str">
        <f>CONCATENATE("Withheld tax in ",$E$2,", DKK")</f>
        <v>Withheld tax in March, DKK</v>
      </c>
      <c r="V7" s="74"/>
      <c r="W7" s="76" t="s">
        <v>53</v>
      </c>
      <c r="X7" s="77" t="str">
        <f>CONCATENATE("Allowance in ",$E$2,", DKK")</f>
        <v>Allowance in March, DKK</v>
      </c>
      <c r="Y7" s="77" t="str">
        <f>CONCATENATE("Value of food/acc. in ",$E$2,", DKK")</f>
        <v>Value of food/acc. in March, DKK</v>
      </c>
      <c r="Z7" s="77" t="str">
        <f>CONCATENATE("Salary in ",$E$2,", DKK")</f>
        <v>Salary in March, DKK</v>
      </c>
      <c r="AA7" s="78" t="str">
        <f>CONCATENATE("Gross salary in ",$E$2,", DKK")</f>
        <v>Gross salary in March,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0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0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0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0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0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oh7q+iiYOIp74MjdpZM/pKtnmEmTmZOsZJrjeghmSGarzUHg1rB6QKyd6yca7Bb4JKCz0TjimIbBpOY6lRv5A==" saltValue="sjHA7wJKSr1ApNR0Try4yA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D7" sqref="D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/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/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/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kTObVmSwtoJm3dferUSvBlz+bQ254ZUu3XvGbPqvbvvZDBYEq0R+Jz54XU1L5e+bHoE8OZciuh8wuirE225gTA==" saltValue="Lb3smggEhmPaGsqCzY9eP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2025-08-04T12:47:08Z</dcterms:modified>
</cp:coreProperties>
</file>