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DBB55C98-F790-4617-8560-471C33EF90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1" l="1"/>
  <c r="F99" i="1"/>
  <c r="F92" i="1"/>
  <c r="F56" i="1"/>
</calcChain>
</file>

<file path=xl/sharedStrings.xml><?xml version="1.0" encoding="utf-8"?>
<sst xmlns="http://schemas.openxmlformats.org/spreadsheetml/2006/main" count="266" uniqueCount="111">
  <si>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</si>
  <si>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</si>
  <si>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</si>
  <si>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</si>
  <si>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</si>
  <si>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</si>
  <si>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</si>
  <si>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</si>
  <si>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</si>
  <si>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</si>
  <si>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</si>
  <si>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</si>
  <si>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</si>
  <si>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</si>
  <si>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</si>
  <si>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</si>
  <si>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</si>
  <si>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</si>
  <si>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</si>
  <si>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</si>
  <si>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</si>
  <si>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</si>
  <si>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</si>
  <si>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</si>
  <si>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</si>
  <si>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</si>
  <si>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</si>
  <si>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</si>
  <si>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</si>
  <si>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</si>
  <si>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</si>
  <si>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</si>
  <si>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</si>
  <si>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</si>
  <si>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</si>
  <si>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</si>
  <si>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</si>
  <si>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</si>
  <si>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</si>
  <si>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</si>
  <si>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</si>
  <si>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</si>
  <si>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</si>
  <si>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</si>
  <si>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</si>
  <si>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</si>
  <si>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</si>
  <si>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</si>
  <si>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</si>
  <si>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</si>
  <si>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</si>
  <si>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</si>
  <si>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</si>
  <si>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</si>
  <si>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</si>
  <si>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</si>
  <si>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</si>
  <si>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</si>
  <si>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</si>
  <si>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</si>
  <si>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</si>
  <si>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</si>
  <si>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</si>
  <si>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</si>
  <si>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</si>
  <si>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</si>
  <si>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</si>
  <si>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</si>
  <si>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</si>
  <si>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</si>
  <si>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</si>
  <si>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</si>
  <si>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</si>
  <si>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</si>
  <si>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</si>
  <si>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</si>
  <si>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</si>
  <si>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</si>
  <si>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</si>
  <si>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</si>
  <si>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</si>
  <si>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</si>
  <si>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</si>
  <si>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</si>
  <si>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</si>
  <si>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</si>
  <si>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</si>
  <si>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</si>
  <si>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</si>
  <si>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</si>
  <si>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</si>
  <si>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</si>
  <si>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</si>
  <si>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</si>
  <si>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</si>
  <si>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</si>
  <si>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</si>
  <si>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</si>
  <si>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</si>
  <si>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</si>
  <si>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</si>
  <si>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</si>
  <si>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</si>
  <si>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</si>
  <si>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</si>
  <si>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</si>
  <si>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2020-mi kvartalit sisamaanni akitsuutip qaffasissusaa atorneqarpoq)</t>
  </si>
  <si>
    <t>Ulloq 20. september 2024</t>
  </si>
  <si>
    <t>AKITSUUTIT QAFFASISSUSAAT KVARTALIT SISAMAAT 2024:</t>
  </si>
  <si>
    <t>Akitsuut kvartalit sisamaat 2024</t>
  </si>
  <si>
    <t>(2024-mi kvartalit aappanni avammut tunisisoqanngilaq, taamaattumik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</si>
</sst>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47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2" fillId="2" borderId="0" xfId="1" applyFill="1"/>
    <xf numFmtId="0" fontId="3" fillId="2" borderId="0" xfId="1" applyFont="1" applyFill="1" applyAlignment="1">
      <alignment horizontal="left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3" fontId="0" fillId="0" borderId="0" xfId="0" applyNumberFormat="1"/>
    <xf numFmtId="1" fontId="0" fillId="0" borderId="0" xfId="0" applyNumberFormat="1"/>
    <xf numFmtId="0" fontId="4" fillId="2" borderId="0" xfId="0" applyFont="1" applyFill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2" applyNumberFormat="1" applyFont="1" applyFill="1" applyProtection="1"/>
    <xf numFmtId="4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topLeftCell="A100" zoomScaleNormal="100" workbookViewId="0">
      <selection activeCell="M117" sqref="M117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107</v>
      </c>
    </row>
    <row r="3" spans="1:19" ht="18.75" x14ac:dyDescent="0.3">
      <c r="C3" s="38" t="s">
        <v>108</v>
      </c>
    </row>
    <row r="5" spans="1:19" ht="15" customHeight="1" x14ac:dyDescent="0.3">
      <c r="B5" s="41" t="s">
        <v>57</v>
      </c>
      <c r="C5" s="41"/>
      <c r="D5" s="41"/>
      <c r="E5" s="41"/>
      <c r="F5" s="41"/>
      <c r="G5" s="41"/>
      <c r="H5" s="41"/>
      <c r="I5" s="41"/>
      <c r="J5" s="41"/>
    </row>
    <row r="6" spans="1:19" x14ac:dyDescent="0.25">
      <c r="B6" s="43"/>
      <c r="C6" s="43"/>
      <c r="D6" s="43"/>
      <c r="E6" s="43"/>
      <c r="F6" s="43"/>
      <c r="G6" s="43"/>
      <c r="H6" s="43"/>
      <c r="I6" s="43"/>
      <c r="J6" s="43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8.75" x14ac:dyDescent="0.3">
      <c r="B8" s="17"/>
      <c r="C8" s="9"/>
      <c r="D8" s="9"/>
      <c r="E8" s="9"/>
      <c r="F8" s="9"/>
      <c r="G8" s="9"/>
      <c r="H8" s="9"/>
      <c r="I8" s="9"/>
      <c r="J8" s="38" t="s">
        <v>109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6" t="s">
        <v>99</v>
      </c>
      <c r="Q10" s="36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3" t="s">
        <v>100</v>
      </c>
      <c r="Q11" s="36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7" t="s">
        <v>101</v>
      </c>
      <c r="Q12" s="36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7" t="s">
        <v>102</v>
      </c>
      <c r="Q13" s="36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0.05</v>
      </c>
      <c r="Q14" s="33"/>
    </row>
    <row r="15" spans="1:19" x14ac:dyDescent="0.25">
      <c r="C15" t="s">
        <v>110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C16" t="s">
        <v>106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4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4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4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4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4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0.11</v>
      </c>
      <c r="L22" t="s">
        <v>30</v>
      </c>
      <c r="N22" s="34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2"/>
      <c r="G23" s="32"/>
      <c r="H23" s="32"/>
      <c r="J23" s="4"/>
      <c r="L23" t="s">
        <v>31</v>
      </c>
      <c r="N23" s="34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4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5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4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4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4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4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28"/>
      <c r="E30" s="29"/>
      <c r="F30" s="32"/>
      <c r="G30" s="32"/>
      <c r="H30" s="32"/>
      <c r="J30" s="4">
        <v>0.05</v>
      </c>
      <c r="L30" t="s">
        <v>59</v>
      </c>
      <c r="N30" s="34">
        <v>0.184</v>
      </c>
      <c r="Q30" t="s">
        <v>59</v>
      </c>
      <c r="S30" s="4">
        <v>0.17899999999999999</v>
      </c>
    </row>
    <row r="31" spans="2:20" x14ac:dyDescent="0.25">
      <c r="C31" s="30"/>
      <c r="K31" t="s">
        <v>21</v>
      </c>
      <c r="N31" s="34"/>
      <c r="S31" s="4"/>
    </row>
    <row r="32" spans="2:20" x14ac:dyDescent="0.25">
      <c r="C32" s="30"/>
      <c r="N32" s="34"/>
      <c r="S32" s="15"/>
    </row>
    <row r="33" spans="2:19" x14ac:dyDescent="0.25">
      <c r="B33" s="5"/>
      <c r="N33" s="34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 t="s">
        <v>94</v>
      </c>
      <c r="N34" s="34"/>
      <c r="S34" s="4"/>
    </row>
    <row r="35" spans="2:19" x14ac:dyDescent="0.25">
      <c r="C35" s="30"/>
      <c r="L35" s="5"/>
    </row>
    <row r="36" spans="2:19" ht="14.45" customHeight="1" x14ac:dyDescent="0.25">
      <c r="C36" s="30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1" t="s">
        <v>60</v>
      </c>
      <c r="C39" s="41"/>
      <c r="D39" s="41"/>
      <c r="E39" s="41"/>
      <c r="F39" s="41"/>
      <c r="G39" s="41"/>
      <c r="H39" s="41"/>
      <c r="I39" s="41"/>
      <c r="J39" s="41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3" t="s">
        <v>61</v>
      </c>
      <c r="C41" s="43"/>
      <c r="D41" s="43"/>
      <c r="E41" s="43"/>
      <c r="F41" s="43"/>
      <c r="G41" s="43"/>
      <c r="H41" s="43"/>
      <c r="I41" s="43"/>
      <c r="J41" s="43"/>
    </row>
    <row r="43" spans="2:19" ht="18.75" x14ac:dyDescent="0.3">
      <c r="B43" s="27" t="s">
        <v>98</v>
      </c>
      <c r="F43" s="7">
        <v>45383</v>
      </c>
      <c r="G43" s="7">
        <v>45413</v>
      </c>
      <c r="H43" s="7">
        <v>45444</v>
      </c>
      <c r="J43" s="38" t="s">
        <v>109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9">
        <v>3734.37</v>
      </c>
      <c r="G54" s="39">
        <v>3779.04</v>
      </c>
      <c r="H54" s="39">
        <v>3815.72</v>
      </c>
      <c r="L54" t="s">
        <v>62</v>
      </c>
    </row>
    <row r="55" spans="2:14" x14ac:dyDescent="0.25">
      <c r="C55" s="8"/>
      <c r="E55" s="8" t="s">
        <v>5</v>
      </c>
      <c r="F55" s="44">
        <v>33614.230000000003</v>
      </c>
      <c r="G55" s="39">
        <v>37106.01</v>
      </c>
      <c r="H55" s="39">
        <v>35557.050000000003</v>
      </c>
      <c r="L55" t="s">
        <v>93</v>
      </c>
    </row>
    <row r="56" spans="2:14" ht="14.45" customHeight="1" x14ac:dyDescent="0.25">
      <c r="C56" t="s">
        <v>81</v>
      </c>
      <c r="E56" s="8"/>
      <c r="F56" s="45">
        <f>+(F55+G55+H55)/(F54+G54+H54)</f>
        <v>9.3808871466741053</v>
      </c>
      <c r="G56" s="45"/>
      <c r="H56" s="45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45383</v>
      </c>
      <c r="G59" s="7">
        <v>45413</v>
      </c>
      <c r="H59" s="7">
        <v>45444</v>
      </c>
      <c r="L59" t="s">
        <v>38</v>
      </c>
      <c r="N59" t="s">
        <v>39</v>
      </c>
    </row>
    <row r="60" spans="2:14" hidden="1" x14ac:dyDescent="0.25"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 s="39">
        <v>1133.74</v>
      </c>
      <c r="G61" s="39">
        <v>1561.24</v>
      </c>
      <c r="H61" s="39">
        <v>2908.4</v>
      </c>
    </row>
    <row r="62" spans="2:14" hidden="1" x14ac:dyDescent="0.25">
      <c r="E62" s="8" t="s">
        <v>6</v>
      </c>
      <c r="F62" s="39">
        <v>24420.3</v>
      </c>
      <c r="G62" s="39">
        <v>33548.57</v>
      </c>
      <c r="H62" s="39">
        <v>62792.25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9">
        <v>1693.55</v>
      </c>
      <c r="G90" s="39">
        <v>1982.18</v>
      </c>
      <c r="H90" s="39">
        <v>3365.17</v>
      </c>
      <c r="N90" s="15"/>
    </row>
    <row r="91" spans="2:14" x14ac:dyDescent="0.25">
      <c r="E91" s="8" t="s">
        <v>5</v>
      </c>
      <c r="F91" s="39">
        <v>38141.910000000003</v>
      </c>
      <c r="G91" s="39">
        <v>43443.19</v>
      </c>
      <c r="H91" s="39">
        <v>75996.05</v>
      </c>
    </row>
    <row r="92" spans="2:14" x14ac:dyDescent="0.25">
      <c r="C92" t="s">
        <v>81</v>
      </c>
      <c r="F92" s="42">
        <f>+(F91+G91+H91)/(F90+G90+H90)</f>
        <v>22.380824894544737</v>
      </c>
      <c r="G92" s="42"/>
      <c r="H92" s="42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45383</v>
      </c>
      <c r="G95" s="7">
        <v>45413</v>
      </c>
      <c r="H95" s="7">
        <v>45444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9">
        <v>747.92</v>
      </c>
      <c r="G97" s="39">
        <v>3292.48</v>
      </c>
      <c r="H97" s="39">
        <v>3147.69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9">
        <v>4604.6499999999996</v>
      </c>
      <c r="G98" s="39">
        <v>22514.92</v>
      </c>
      <c r="H98" s="39">
        <v>18209.689999999999</v>
      </c>
      <c r="L98" t="s">
        <v>64</v>
      </c>
      <c r="N98" s="15">
        <v>0.05</v>
      </c>
    </row>
    <row r="99" spans="2:14" x14ac:dyDescent="0.25">
      <c r="C99" t="s">
        <v>81</v>
      </c>
      <c r="F99" s="42">
        <f>+(F98+G98+H98)/(F97+G97+H97)</f>
        <v>6.3061619985281201</v>
      </c>
      <c r="G99" s="42"/>
      <c r="H99" s="42"/>
      <c r="J99" s="10" t="s">
        <v>22</v>
      </c>
    </row>
    <row r="100" spans="2:14" x14ac:dyDescent="0.25">
      <c r="F100" s="31"/>
      <c r="G100" s="31"/>
      <c r="H100" s="31"/>
      <c r="J100" s="10"/>
    </row>
    <row r="101" spans="2:14" x14ac:dyDescent="0.25">
      <c r="F101" s="31"/>
      <c r="G101" s="31"/>
      <c r="H101" s="31"/>
      <c r="J101" s="10"/>
    </row>
    <row r="102" spans="2:14" x14ac:dyDescent="0.25">
      <c r="B102" s="18" t="s">
        <v>73</v>
      </c>
      <c r="F102" s="7">
        <v>45383</v>
      </c>
      <c r="G102" s="7">
        <v>45413</v>
      </c>
      <c r="H102" s="7">
        <v>45444</v>
      </c>
      <c r="J102" s="10"/>
    </row>
    <row r="103" spans="2:14" x14ac:dyDescent="0.25">
      <c r="D103" s="5" t="s">
        <v>70</v>
      </c>
      <c r="J103" s="10"/>
    </row>
    <row r="104" spans="2:14" x14ac:dyDescent="0.25">
      <c r="C104" t="s">
        <v>47</v>
      </c>
      <c r="D104" s="5" t="s">
        <v>71</v>
      </c>
      <c r="E104" s="5" t="s">
        <v>49</v>
      </c>
      <c r="F104" s="40">
        <v>7.64</v>
      </c>
      <c r="G104" s="40">
        <v>2.59</v>
      </c>
      <c r="H104" s="40">
        <v>3.4</v>
      </c>
      <c r="J104" s="4"/>
    </row>
    <row r="105" spans="2:14" x14ac:dyDescent="0.25">
      <c r="E105" s="5" t="s">
        <v>55</v>
      </c>
      <c r="F105" s="40">
        <v>38.78</v>
      </c>
      <c r="G105" s="40">
        <v>14.73</v>
      </c>
      <c r="H105" s="40">
        <v>20.8</v>
      </c>
      <c r="L105" s="5"/>
    </row>
    <row r="106" spans="2:14" x14ac:dyDescent="0.25">
      <c r="C106" t="s">
        <v>81</v>
      </c>
      <c r="F106" s="46">
        <f>+(F105+G105+H105)/(F104+G104+H104)</f>
        <v>5.4519442406456342</v>
      </c>
      <c r="G106" s="46"/>
      <c r="H106" s="46"/>
      <c r="J106" s="10" t="s">
        <v>22</v>
      </c>
      <c r="L106" s="5"/>
    </row>
    <row r="107" spans="2:14" x14ac:dyDescent="0.25">
      <c r="F107" s="31"/>
      <c r="G107" s="31"/>
      <c r="H107" s="31"/>
      <c r="J107" s="10"/>
    </row>
    <row r="108" spans="2:14" x14ac:dyDescent="0.25">
      <c r="N108" s="15"/>
    </row>
    <row r="109" spans="2:14" x14ac:dyDescent="0.25">
      <c r="B109" s="18" t="s">
        <v>74</v>
      </c>
      <c r="C109" s="10"/>
      <c r="E109" s="10"/>
      <c r="F109" s="7">
        <v>45383</v>
      </c>
      <c r="G109" s="7">
        <v>45413</v>
      </c>
      <c r="H109" s="7">
        <v>45444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25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8" t="s">
        <v>75</v>
      </c>
      <c r="C115" s="10"/>
      <c r="E115" s="10"/>
      <c r="F115" s="7">
        <v>45383</v>
      </c>
      <c r="G115" s="7">
        <v>45413</v>
      </c>
      <c r="H115" s="7">
        <v>45444</v>
      </c>
      <c r="I115" s="10"/>
      <c r="J115" s="10"/>
      <c r="K115" s="10"/>
      <c r="N115" s="15"/>
    </row>
    <row r="116" spans="2:14" x14ac:dyDescent="0.25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25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25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25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25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25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25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25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25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25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25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25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25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25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25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25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25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25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25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25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25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25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25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25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25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25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25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25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25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25">
      <c r="E145" s="8" t="s">
        <v>6</v>
      </c>
      <c r="F145">
        <v>0</v>
      </c>
      <c r="G145">
        <v>0</v>
      </c>
      <c r="H145">
        <v>48.37</v>
      </c>
    </row>
    <row r="146" spans="3:11" hidden="1" x14ac:dyDescent="0.25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25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25"/>
    <row r="149" spans="3:11" x14ac:dyDescent="0.25">
      <c r="E149" s="8"/>
      <c r="F149" s="13"/>
      <c r="G149" s="13"/>
      <c r="H149" s="13"/>
    </row>
    <row r="150" spans="3:11" x14ac:dyDescent="0.25">
      <c r="F150" s="11"/>
      <c r="G150" s="11"/>
      <c r="H150" s="11"/>
    </row>
    <row r="152" spans="3:11" x14ac:dyDescent="0.25">
      <c r="G152" s="11"/>
      <c r="J152" s="10"/>
    </row>
    <row r="153" spans="3:11" ht="18.75" x14ac:dyDescent="0.3">
      <c r="C153" s="41" t="s">
        <v>79</v>
      </c>
      <c r="D153" s="41"/>
      <c r="E153" s="41"/>
      <c r="F153" s="41"/>
      <c r="G153" s="41"/>
      <c r="H153" s="41"/>
      <c r="I153" s="41"/>
      <c r="J153" s="41"/>
      <c r="K153" s="41"/>
    </row>
    <row r="154" spans="3:11" ht="18.75" x14ac:dyDescent="0.3">
      <c r="C154" s="22" t="s">
        <v>80</v>
      </c>
    </row>
    <row r="155" spans="3:11" x14ac:dyDescent="0.25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25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25">
      <c r="C157" t="s">
        <v>82</v>
      </c>
      <c r="E157" s="25">
        <v>0.25</v>
      </c>
      <c r="F157" s="9">
        <v>0.15</v>
      </c>
      <c r="G157" s="26">
        <v>0.4</v>
      </c>
      <c r="H157" s="9">
        <v>0.15</v>
      </c>
      <c r="I157" s="9">
        <v>0.15</v>
      </c>
    </row>
    <row r="158" spans="3:11" x14ac:dyDescent="0.25">
      <c r="C158" t="s">
        <v>78</v>
      </c>
      <c r="E158" s="9"/>
      <c r="F158" s="9"/>
      <c r="G158" s="9"/>
      <c r="H158" s="9"/>
      <c r="I158" s="9"/>
    </row>
    <row r="159" spans="3:11" x14ac:dyDescent="0.25">
      <c r="C159" t="s">
        <v>54</v>
      </c>
      <c r="E159" s="9"/>
      <c r="F159" s="9"/>
      <c r="G159" s="9"/>
      <c r="H159" s="9"/>
      <c r="I159" s="9"/>
    </row>
    <row r="160" spans="3:11" x14ac:dyDescent="0.25">
      <c r="C160" t="s">
        <v>83</v>
      </c>
      <c r="E160" s="26">
        <v>0.8</v>
      </c>
      <c r="F160" s="26">
        <v>0.7</v>
      </c>
      <c r="G160" s="26">
        <v>1</v>
      </c>
      <c r="H160" s="26">
        <v>0.7</v>
      </c>
      <c r="I160" s="26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9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2024-09-20T14:37:00Z</dcterms:modified>
</cp:coreProperties>
</file>