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CDH\2024\Iserasuaat\"/>
    </mc:Choice>
  </mc:AlternateContent>
  <xr:revisionPtr revIDLastSave="0" documentId="13_ncr:1_{EFB61886-D42F-4128-8460-C3E39144D1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kema" sheetId="2" r:id="rId1"/>
  </sheets>
  <definedNames>
    <definedName name="_xlnm.Print_Area" localSheetId="0">Skema!$A$1:$H$64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2" l="1"/>
  <c r="C30" i="2"/>
  <c r="D34" i="2"/>
  <c r="D25" i="2"/>
  <c r="G25" i="2" s="1"/>
  <c r="D23" i="2"/>
  <c r="G23" i="2" s="1"/>
  <c r="C20" i="2"/>
  <c r="C10" i="2"/>
  <c r="G10" i="2" s="1"/>
  <c r="G20" i="2" s="1"/>
  <c r="G30" i="2" s="1"/>
  <c r="G27" i="2" l="1"/>
  <c r="G32" i="2" s="1"/>
  <c r="G34" i="2" s="1"/>
  <c r="G41" i="2" l="1"/>
  <c r="E41" i="2" s="1"/>
  <c r="E34" i="2"/>
</calcChain>
</file>

<file path=xl/sharedStrings.xml><?xml version="1.0" encoding="utf-8"?>
<sst xmlns="http://schemas.openxmlformats.org/spreadsheetml/2006/main" count="42" uniqueCount="40">
  <si>
    <t>kr. *)</t>
  </si>
  <si>
    <t>*)</t>
  </si>
  <si>
    <t>Højskole:</t>
  </si>
  <si>
    <t>højskole</t>
  </si>
  <si>
    <t>sap. ak.</t>
  </si>
  <si>
    <t>qaammatit</t>
  </si>
  <si>
    <t>Ukiumi atuarfiusumi sap. ak. ilinniartitsiviit amerlassusaat</t>
  </si>
  <si>
    <t>Højskolernerup sivisussuseraa</t>
  </si>
  <si>
    <t>Højskolernermut aningaasartuutit tamarmiusut:</t>
  </si>
  <si>
    <t>Ilinniarnermi akiliutit</t>
  </si>
  <si>
    <t>Atortussanut akitsuut</t>
  </si>
  <si>
    <t>Angalanerit</t>
  </si>
  <si>
    <t>Allaasinnaasut, takuuk "aningaasaqarnermut toqqammaviit"</t>
  </si>
  <si>
    <t>Højskolernermut tamakkiisumut aki, uani</t>
  </si>
  <si>
    <t>Aningaasaliinerit:</t>
  </si>
  <si>
    <t>Majoriamit ilinniarnermusiat</t>
  </si>
  <si>
    <t>Taakkunanit aningaasat ilaat akiliutaapput</t>
  </si>
  <si>
    <t>ilinniartumut kaasarfimmiussatut</t>
  </si>
  <si>
    <t>Majoriamit højskolimut toqqaannartumik akiliutit</t>
  </si>
  <si>
    <t>Qalipaateqanngitsut immersukkit.</t>
  </si>
  <si>
    <t>Aningaasat ukiut tamaasa ukioq naatsorsuiffik malillugu annikitsumik qaffatsillugit iluarsineqartarput.</t>
  </si>
  <si>
    <t>Nammineq akiliutigisaq annikinnerpaaffiup ataanut appartissappat tamanna tamatigut inunnut ataasiakkaanut tunngasumik nalilersuineq aallaavigalugu pisassaaq,</t>
  </si>
  <si>
    <t>taamaattumillu sapaatip akunneranut akiliutip aalajangersimasumik annikinnerpaaffiup ataanut appartinnissaanut inatsit ajoraluartumik periarfissiinngilaq,</t>
  </si>
  <si>
    <t xml:space="preserve">Højskole ataaseq annertunermik ilinniartunut akiliisitsisaruni, qulaanilu pineqartutut minnerpaamik akiliummik sanioqqutitsiniaruni </t>
  </si>
  <si>
    <t xml:space="preserve">akigititat højskolimut pineqartumut akiliutissanut maannakkut akiliutaasussat regnearkimi immikkut inissillugit ilanngullugit allanneqassapput. </t>
  </si>
  <si>
    <t>Højskolit/Majoriap/ilinniartup akornanni paasisaqarnissamut aningaasaliinissamik ilassutitut pisariaqartitat</t>
  </si>
  <si>
    <t>Akit tamarmiusut</t>
  </si>
  <si>
    <r>
      <t xml:space="preserve">Majoriamit akiliut </t>
    </r>
    <r>
      <rPr>
        <sz val="10"/>
        <color indexed="8"/>
        <rFont val="Calibri"/>
        <family val="2"/>
      </rPr>
      <t>(qaammatikkaanut 4400 kr., sap. akunnikkaanut kaasarfimmiussat 500 kr. ilanngaatigalugit)</t>
    </r>
  </si>
  <si>
    <t>sap. akun-nikkaanut</t>
  </si>
  <si>
    <t>Tulliatigut højskolit ataasiakkaat/Majoriap/ilinniartup akornanni</t>
  </si>
  <si>
    <t>paasisaqarnissamut aningaasat sinneri</t>
  </si>
  <si>
    <t>Qulaani naatsorsuutit inissinnerinni paasiniaalluni angalanernut, atortussanut, cykelinik attartornernut il.il. aningaasartuutit ilanngunneqanngillat</t>
  </si>
  <si>
    <t>Højskolip sunneranik nassuiaat / ilinniartumut højskolip piumasaqaatai:</t>
  </si>
  <si>
    <t>Arki una kingullermik nutarsarneqarpoq ulloq</t>
  </si>
  <si>
    <t>Sap. Akunnikkaanut</t>
  </si>
  <si>
    <t>Tamatuma kingorna ISN-imit tapiissutaasinnaasut sioqqullugit aningaasat sinneri</t>
  </si>
  <si>
    <t>17.12.2021</t>
  </si>
  <si>
    <t>Majoriamit/ISN-imit tapersersugaasutut Kalaallit Nunaannit ilinniartuusunut.</t>
  </si>
  <si>
    <t>2024-imi højskolernermut minnerpaatut akigititaq tassaavoq 1.318 kr., naalakkersuisoqarfiup aalajangiussaa.</t>
  </si>
  <si>
    <t>Nalunaarnermut akiliut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</si>
</sst>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indexed="8"/>
      <name val="Calibri"/>
      <family val="2"/>
    </font>
    <font>
      <i/>
      <sz val="10"/>
      <color indexed="8"/>
      <name val="Calibri"/>
      <family val="2"/>
    </font>
    <font>
      <b/>
      <sz val="11"/>
      <color indexed="6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0" fontId="3" fillId="0" borderId="0" xfId="0" applyFont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3" fontId="0" fillId="2" borderId="0" xfId="0" applyNumberFormat="1" applyFill="1"/>
    <xf numFmtId="0" fontId="3" fillId="2" borderId="0" xfId="0" applyFont="1" applyFill="1"/>
    <xf numFmtId="0" fontId="0" fillId="2" borderId="1" xfId="0" applyFill="1" applyBorder="1"/>
    <xf numFmtId="0" fontId="0" fillId="2" borderId="2" xfId="0" applyFill="1" applyBorder="1"/>
    <xf numFmtId="3" fontId="0" fillId="2" borderId="3" xfId="0" applyNumberFormat="1" applyFill="1" applyBorder="1"/>
    <xf numFmtId="0" fontId="0" fillId="2" borderId="4" xfId="0" applyFill="1" applyBorder="1"/>
    <xf numFmtId="3" fontId="0" fillId="2" borderId="5" xfId="0" applyNumberFormat="1" applyFill="1" applyBorder="1"/>
    <xf numFmtId="0" fontId="6" fillId="0" borderId="0" xfId="0" applyFont="1"/>
    <xf numFmtId="0" fontId="3" fillId="2" borderId="6" xfId="0" applyFont="1" applyFill="1" applyBorder="1"/>
    <xf numFmtId="0" fontId="3" fillId="2" borderId="7" xfId="0" applyFont="1" applyFill="1" applyBorder="1"/>
    <xf numFmtId="3" fontId="3" fillId="2" borderId="8" xfId="0" applyNumberFormat="1" applyFont="1" applyFill="1" applyBorder="1"/>
    <xf numFmtId="0" fontId="3" fillId="2" borderId="4" xfId="0" applyFont="1" applyFill="1" applyBorder="1"/>
    <xf numFmtId="3" fontId="3" fillId="2" borderId="5" xfId="0" applyNumberFormat="1" applyFont="1" applyFill="1" applyBorder="1"/>
    <xf numFmtId="0" fontId="5" fillId="0" borderId="0" xfId="0" applyFont="1" applyProtection="1">
      <protection locked="0"/>
    </xf>
    <xf numFmtId="3" fontId="5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3" borderId="0" xfId="0" applyFill="1" applyProtection="1">
      <protection locked="0"/>
    </xf>
    <xf numFmtId="3" fontId="0" fillId="3" borderId="5" xfId="0" applyNumberFormat="1" applyFill="1" applyBorder="1" applyProtection="1">
      <protection locked="0"/>
    </xf>
    <xf numFmtId="3" fontId="0" fillId="0" borderId="0" xfId="0" applyNumberFormat="1" applyProtection="1">
      <protection locked="0"/>
    </xf>
    <xf numFmtId="0" fontId="7" fillId="0" borderId="0" xfId="0" applyFont="1" applyProtection="1">
      <protection locked="0"/>
    </xf>
    <xf numFmtId="0" fontId="2" fillId="0" borderId="0" xfId="0" applyFont="1"/>
    <xf numFmtId="0" fontId="3" fillId="2" borderId="0" xfId="0" applyFont="1" applyFill="1" applyAlignment="1">
      <alignment wrapText="1"/>
    </xf>
    <xf numFmtId="0" fontId="0" fillId="2" borderId="4" xfId="0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0" fillId="2" borderId="0" xfId="0" applyFill="1" applyAlignment="1">
      <alignment wrapText="1"/>
    </xf>
    <xf numFmtId="3" fontId="0" fillId="2" borderId="2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171451</xdr:colOff>
      <xdr:row>41</xdr:row>
      <xdr:rowOff>28575</xdr:rowOff>
    </xdr:from>
    <xdr:to>
      <xdr:col>6</xdr:col>
      <xdr:colOff>342901</xdr:colOff>
      <xdr:row>42</xdr:row>
      <xdr:rowOff>57150</xdr:rowOff>
    </xdr:to>
    <xdr:cxnSp macro="">
      <xdr:nvCxnSpPr>
        <xdr:cNvPr id="5" name="Lige pilforbindel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rot="5400000" flipH="1" flipV="1">
          <a:off x="5395913" y="7986713"/>
          <a:ext cx="219075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4"/>
  <sheetViews>
    <sheetView showGridLines="0" tabSelected="1" topLeftCell="A21" zoomScaleNormal="100" workbookViewId="0">
      <selection activeCell="D36" sqref="D36"/>
    </sheetView>
  </sheetViews>
  <sheetFormatPr defaultColWidth="8.85546875" defaultRowHeight="15" x14ac:dyDescent="0.25"/>
  <cols>
    <col min="1" max="1" width="5.28515625" customWidth="1"/>
    <col min="2" max="2" width="47" customWidth="1"/>
    <col min="3" max="3" width="11.28515625" customWidth="1"/>
    <col min="4" max="4" width="8.85546875" customWidth="1"/>
    <col min="5" max="5" width="8.140625" customWidth="1"/>
    <col min="6" max="6" width="5.140625" customWidth="1"/>
    <col min="7" max="7" width="10.7109375" style="1" customWidth="1"/>
    <col min="8" max="8" width="5" customWidth="1"/>
    <col min="9" max="9" width="2.42578125" customWidth="1"/>
  </cols>
  <sheetData>
    <row r="1" spans="1:18" x14ac:dyDescent="0.25">
      <c r="A1" s="7"/>
      <c r="B1" s="7"/>
      <c r="C1" s="7"/>
      <c r="D1" s="7"/>
      <c r="E1" s="7"/>
      <c r="F1" s="7"/>
      <c r="G1" s="8"/>
      <c r="H1" s="7"/>
    </row>
    <row r="2" spans="1:18" s="5" customFormat="1" ht="21" x14ac:dyDescent="0.35">
      <c r="A2" s="6"/>
      <c r="B2" s="6" t="s">
        <v>2</v>
      </c>
      <c r="C2" s="21" t="s">
        <v>3</v>
      </c>
      <c r="D2" s="21"/>
      <c r="E2" s="21"/>
      <c r="F2" s="21"/>
      <c r="G2" s="22"/>
      <c r="H2" s="6"/>
    </row>
    <row r="3" spans="1:18" x14ac:dyDescent="0.25">
      <c r="A3" s="7"/>
      <c r="B3" s="7"/>
      <c r="C3" s="7"/>
      <c r="D3" s="7"/>
      <c r="E3" s="7"/>
      <c r="F3" s="7"/>
      <c r="G3" s="8"/>
      <c r="H3" s="7"/>
    </row>
    <row r="4" spans="1:18" x14ac:dyDescent="0.25">
      <c r="A4" s="7"/>
      <c r="B4" s="7" t="s">
        <v>6</v>
      </c>
      <c r="C4" s="7"/>
      <c r="D4" s="23">
        <v>44</v>
      </c>
      <c r="E4" s="7" t="s">
        <v>4</v>
      </c>
      <c r="F4" s="7"/>
      <c r="G4" s="8"/>
      <c r="H4" s="7"/>
      <c r="J4" t="s">
        <v>19</v>
      </c>
    </row>
    <row r="5" spans="1:18" x14ac:dyDescent="0.25">
      <c r="A5" s="7"/>
      <c r="B5" s="7"/>
      <c r="C5" s="7"/>
      <c r="D5" s="7"/>
      <c r="E5" s="7"/>
      <c r="F5" s="7"/>
      <c r="G5" s="8"/>
      <c r="H5" s="7"/>
    </row>
    <row r="6" spans="1:18" x14ac:dyDescent="0.25">
      <c r="A6" s="7"/>
      <c r="B6" s="7" t="s">
        <v>7</v>
      </c>
      <c r="C6" s="7"/>
      <c r="D6" s="23">
        <v>11</v>
      </c>
      <c r="E6" s="7" t="s">
        <v>5</v>
      </c>
      <c r="F6" s="7"/>
      <c r="G6" s="8"/>
      <c r="H6" s="7"/>
    </row>
    <row r="7" spans="1:18" x14ac:dyDescent="0.25">
      <c r="A7" s="7"/>
      <c r="B7" s="7"/>
      <c r="C7" s="7"/>
      <c r="D7" s="7"/>
      <c r="E7" s="7"/>
      <c r="F7" s="7"/>
      <c r="G7" s="8"/>
      <c r="H7" s="7"/>
    </row>
    <row r="8" spans="1:18" x14ac:dyDescent="0.25">
      <c r="A8" s="7"/>
      <c r="B8" s="7"/>
      <c r="C8" s="7"/>
      <c r="D8" s="7"/>
      <c r="E8" s="7"/>
      <c r="F8" s="7"/>
      <c r="G8" s="8"/>
      <c r="H8" s="7"/>
    </row>
    <row r="9" spans="1:18" x14ac:dyDescent="0.25">
      <c r="A9" s="7"/>
      <c r="B9" s="9" t="s">
        <v>8</v>
      </c>
      <c r="C9" s="7"/>
      <c r="D9" s="7"/>
      <c r="E9" s="7"/>
      <c r="F9" s="7"/>
      <c r="G9" s="8"/>
      <c r="H9" s="7"/>
    </row>
    <row r="10" spans="1:18" ht="15.75" x14ac:dyDescent="0.25">
      <c r="A10" s="7"/>
      <c r="B10" s="10" t="s">
        <v>9</v>
      </c>
      <c r="C10" s="11">
        <f>D4</f>
        <v>44</v>
      </c>
      <c r="D10" s="11" t="s">
        <v>4</v>
      </c>
      <c r="E10" s="35">
        <v>1318</v>
      </c>
      <c r="F10" s="11" t="s">
        <v>0</v>
      </c>
      <c r="G10" s="12">
        <f>C10*E10</f>
        <v>57992</v>
      </c>
      <c r="H10" s="7"/>
      <c r="I10" t="s">
        <v>1</v>
      </c>
      <c r="J10" s="29" t="s">
        <v>38</v>
      </c>
      <c r="K10" s="15"/>
      <c r="L10" s="2"/>
      <c r="M10" s="2"/>
      <c r="N10" s="3"/>
      <c r="O10" s="2"/>
      <c r="P10" s="2"/>
      <c r="Q10" s="2"/>
      <c r="R10" s="2"/>
    </row>
    <row r="11" spans="1:18" ht="15.75" x14ac:dyDescent="0.25">
      <c r="A11" s="7"/>
      <c r="B11" s="13"/>
      <c r="C11" s="7"/>
      <c r="D11" s="7"/>
      <c r="E11" s="7"/>
      <c r="F11" s="7"/>
      <c r="G11" s="14"/>
      <c r="H11" s="7"/>
      <c r="J11" s="29" t="s">
        <v>20</v>
      </c>
      <c r="K11" s="15"/>
      <c r="L11" s="2"/>
      <c r="M11" s="2"/>
      <c r="N11" s="3"/>
      <c r="O11" s="2"/>
      <c r="P11" s="2"/>
      <c r="Q11" s="2"/>
      <c r="R11" s="2"/>
    </row>
    <row r="12" spans="1:18" ht="15.75" x14ac:dyDescent="0.25">
      <c r="A12" s="7"/>
      <c r="B12" s="24"/>
      <c r="C12" s="23"/>
      <c r="D12" s="23"/>
      <c r="E12" s="25"/>
      <c r="F12" s="25"/>
      <c r="G12" s="26">
        <v>0</v>
      </c>
      <c r="H12" s="7"/>
      <c r="J12" s="29" t="s">
        <v>21</v>
      </c>
      <c r="K12" s="15"/>
      <c r="L12" s="2"/>
      <c r="M12" s="2"/>
      <c r="N12" s="3"/>
      <c r="O12" s="2"/>
      <c r="P12" s="2"/>
      <c r="Q12" s="2"/>
      <c r="R12" s="2"/>
    </row>
    <row r="13" spans="1:18" ht="15.75" x14ac:dyDescent="0.25">
      <c r="A13" s="7"/>
      <c r="B13" s="24" t="s">
        <v>10</v>
      </c>
      <c r="C13" s="23"/>
      <c r="D13" s="23"/>
      <c r="E13" s="25"/>
      <c r="F13" s="25"/>
      <c r="G13" s="26">
        <v>0</v>
      </c>
      <c r="H13" s="7"/>
      <c r="J13" s="29" t="s">
        <v>22</v>
      </c>
      <c r="K13" s="15"/>
      <c r="L13" s="2"/>
      <c r="M13" s="2"/>
      <c r="N13" s="3"/>
      <c r="O13" s="2"/>
      <c r="P13" s="2"/>
      <c r="Q13" s="2"/>
      <c r="R13" s="2"/>
    </row>
    <row r="14" spans="1:18" ht="15.75" x14ac:dyDescent="0.25">
      <c r="A14" s="7"/>
      <c r="B14" s="24" t="s">
        <v>11</v>
      </c>
      <c r="C14" s="23"/>
      <c r="D14" s="23"/>
      <c r="E14" s="25"/>
      <c r="F14" s="25"/>
      <c r="G14" s="26">
        <v>0</v>
      </c>
      <c r="H14" s="7"/>
      <c r="J14" s="29" t="s">
        <v>37</v>
      </c>
      <c r="K14" s="15"/>
      <c r="L14" s="2"/>
      <c r="M14" s="2"/>
      <c r="N14" s="3"/>
      <c r="O14" s="2"/>
      <c r="P14" s="2"/>
      <c r="Q14" s="2"/>
      <c r="R14" s="2"/>
    </row>
    <row r="15" spans="1:18" x14ac:dyDescent="0.25">
      <c r="A15" s="7"/>
      <c r="B15" s="24" t="s">
        <v>12</v>
      </c>
      <c r="C15" s="23"/>
      <c r="D15" s="23"/>
      <c r="E15" s="25"/>
      <c r="F15" s="25"/>
      <c r="G15" s="26">
        <v>0</v>
      </c>
      <c r="H15" s="7"/>
      <c r="J15" s="29" t="s">
        <v>23</v>
      </c>
    </row>
    <row r="16" spans="1:18" x14ac:dyDescent="0.25">
      <c r="A16" s="7"/>
      <c r="B16" s="24"/>
      <c r="C16" s="23"/>
      <c r="D16" s="23"/>
      <c r="E16" s="25"/>
      <c r="F16" s="25"/>
      <c r="G16" s="26">
        <v>0</v>
      </c>
      <c r="H16" s="7"/>
      <c r="J16" s="29" t="s">
        <v>24</v>
      </c>
    </row>
    <row r="17" spans="1:8" x14ac:dyDescent="0.25">
      <c r="A17" s="7"/>
      <c r="B17" s="24"/>
      <c r="C17" s="23"/>
      <c r="D17" s="23"/>
      <c r="E17" s="25"/>
      <c r="F17" s="25"/>
      <c r="G17" s="26">
        <v>0</v>
      </c>
      <c r="H17" s="7"/>
    </row>
    <row r="18" spans="1:8" x14ac:dyDescent="0.25">
      <c r="A18" s="7"/>
      <c r="B18" s="24"/>
      <c r="C18" s="23"/>
      <c r="D18" s="23"/>
      <c r="E18" s="25"/>
      <c r="F18" s="25"/>
      <c r="G18" s="26">
        <v>0</v>
      </c>
      <c r="H18" s="7"/>
    </row>
    <row r="19" spans="1:8" x14ac:dyDescent="0.25">
      <c r="A19" s="7"/>
      <c r="B19" s="24"/>
      <c r="C19" s="23"/>
      <c r="D19" s="23"/>
      <c r="E19" s="25"/>
      <c r="F19" s="25"/>
      <c r="G19" s="26">
        <v>0</v>
      </c>
      <c r="H19" s="7"/>
    </row>
    <row r="20" spans="1:8" s="4" customFormat="1" x14ac:dyDescent="0.25">
      <c r="A20" s="9"/>
      <c r="B20" s="16" t="s">
        <v>13</v>
      </c>
      <c r="C20" s="17" t="str">
        <f>C2</f>
        <v>højskole</v>
      </c>
      <c r="D20" s="17"/>
      <c r="E20" s="17"/>
      <c r="F20" s="17"/>
      <c r="G20" s="18">
        <f>SUM(G10:G19)</f>
        <v>57992</v>
      </c>
      <c r="H20" s="9"/>
    </row>
    <row r="21" spans="1:8" x14ac:dyDescent="0.25">
      <c r="A21" s="7"/>
      <c r="B21" s="7"/>
      <c r="C21" s="7"/>
      <c r="D21" s="7"/>
      <c r="E21" s="7"/>
      <c r="F21" s="7"/>
      <c r="G21" s="8"/>
      <c r="H21" s="7"/>
    </row>
    <row r="22" spans="1:8" x14ac:dyDescent="0.25">
      <c r="A22" s="7"/>
      <c r="B22" s="9" t="s">
        <v>14</v>
      </c>
      <c r="C22" s="7"/>
      <c r="D22" s="7"/>
      <c r="E22" s="7"/>
      <c r="F22" s="7"/>
      <c r="G22" s="8"/>
      <c r="H22" s="7"/>
    </row>
    <row r="23" spans="1:8" x14ac:dyDescent="0.25">
      <c r="A23" s="7"/>
      <c r="B23" s="10" t="s">
        <v>15</v>
      </c>
      <c r="C23" s="11">
        <v>5002</v>
      </c>
      <c r="D23" s="11">
        <f>D6</f>
        <v>11</v>
      </c>
      <c r="E23" s="11" t="s">
        <v>5</v>
      </c>
      <c r="F23" s="11"/>
      <c r="G23" s="12">
        <f>C23*D23</f>
        <v>55022</v>
      </c>
      <c r="H23" s="7"/>
    </row>
    <row r="24" spans="1:8" x14ac:dyDescent="0.25">
      <c r="A24" s="7"/>
      <c r="B24" s="13" t="s">
        <v>16</v>
      </c>
      <c r="C24" s="7"/>
      <c r="D24" s="7"/>
      <c r="E24" s="7"/>
      <c r="F24" s="7"/>
      <c r="G24" s="14"/>
      <c r="H24" s="7"/>
    </row>
    <row r="25" spans="1:8" x14ac:dyDescent="0.25">
      <c r="A25" s="7"/>
      <c r="B25" s="13" t="s">
        <v>17</v>
      </c>
      <c r="C25" s="7">
        <v>-500</v>
      </c>
      <c r="D25" s="7">
        <f>D4</f>
        <v>44</v>
      </c>
      <c r="E25" s="7"/>
      <c r="F25" s="7"/>
      <c r="G25" s="14">
        <f>C25*D25</f>
        <v>-22000</v>
      </c>
      <c r="H25" s="7"/>
    </row>
    <row r="26" spans="1:8" x14ac:dyDescent="0.25">
      <c r="A26" s="7"/>
      <c r="B26" s="13"/>
      <c r="C26" s="7"/>
      <c r="D26" s="7"/>
      <c r="E26" s="7"/>
      <c r="F26" s="7"/>
      <c r="G26" s="14"/>
      <c r="H26" s="7"/>
    </row>
    <row r="27" spans="1:8" s="4" customFormat="1" x14ac:dyDescent="0.25">
      <c r="A27" s="9"/>
      <c r="B27" s="16" t="s">
        <v>18</v>
      </c>
      <c r="C27" s="17"/>
      <c r="D27" s="17"/>
      <c r="E27" s="17"/>
      <c r="F27" s="17"/>
      <c r="G27" s="18">
        <f>SUM(G23:G26)</f>
        <v>33022</v>
      </c>
      <c r="H27" s="9"/>
    </row>
    <row r="28" spans="1:8" ht="15.75" customHeight="1" x14ac:dyDescent="0.25">
      <c r="A28" s="7"/>
      <c r="B28" s="7"/>
      <c r="C28" s="7"/>
      <c r="D28" s="7"/>
      <c r="E28" s="7"/>
      <c r="F28" s="7"/>
      <c r="G28" s="8"/>
      <c r="H28" s="7"/>
    </row>
    <row r="29" spans="1:8" ht="45" x14ac:dyDescent="0.25">
      <c r="A29" s="7"/>
      <c r="B29" s="30" t="s">
        <v>25</v>
      </c>
      <c r="C29" s="7"/>
      <c r="D29" s="7"/>
      <c r="E29" s="7"/>
      <c r="F29" s="7"/>
      <c r="G29" s="8"/>
      <c r="H29" s="7"/>
    </row>
    <row r="30" spans="1:8" x14ac:dyDescent="0.25">
      <c r="A30" s="7"/>
      <c r="B30" s="10" t="s">
        <v>26</v>
      </c>
      <c r="C30" s="11" t="str">
        <f>C2</f>
        <v>højskole</v>
      </c>
      <c r="D30" s="11"/>
      <c r="E30" s="11"/>
      <c r="F30" s="11"/>
      <c r="G30" s="12">
        <f>G20</f>
        <v>57992</v>
      </c>
      <c r="H30" s="7"/>
    </row>
    <row r="31" spans="1:8" x14ac:dyDescent="0.25">
      <c r="A31" s="7"/>
      <c r="B31" s="13"/>
      <c r="C31" s="7"/>
      <c r="D31" s="7"/>
      <c r="E31" s="7"/>
      <c r="F31" s="7"/>
      <c r="G31" s="14"/>
      <c r="H31" s="7"/>
    </row>
    <row r="32" spans="1:8" ht="24" customHeight="1" x14ac:dyDescent="0.25">
      <c r="A32" s="7"/>
      <c r="B32" s="31" t="s">
        <v>27</v>
      </c>
      <c r="C32" s="7"/>
      <c r="D32" s="7"/>
      <c r="E32" s="7"/>
      <c r="F32" s="7"/>
      <c r="G32" s="14">
        <f>G27</f>
        <v>33022</v>
      </c>
      <c r="H32" s="7"/>
    </row>
    <row r="33" spans="1:8" x14ac:dyDescent="0.25">
      <c r="A33" s="7"/>
      <c r="B33" s="13"/>
      <c r="C33" s="7"/>
      <c r="D33" s="7"/>
      <c r="E33" s="7"/>
      <c r="F33" s="7"/>
      <c r="G33" s="14"/>
      <c r="H33" s="7"/>
    </row>
    <row r="34" spans="1:8" s="4" customFormat="1" ht="32.25" customHeight="1" x14ac:dyDescent="0.25">
      <c r="A34" s="9"/>
      <c r="B34" s="32" t="s">
        <v>35</v>
      </c>
      <c r="C34" s="33" t="s">
        <v>28</v>
      </c>
      <c r="D34" s="17">
        <f>D4</f>
        <v>44</v>
      </c>
      <c r="E34" s="17">
        <f>G34/D34</f>
        <v>567.5</v>
      </c>
      <c r="F34" s="17"/>
      <c r="G34" s="18">
        <f>G30-G32</f>
        <v>24970</v>
      </c>
      <c r="H34" s="9"/>
    </row>
    <row r="35" spans="1:8" x14ac:dyDescent="0.25">
      <c r="A35" s="7"/>
      <c r="B35" s="10"/>
      <c r="C35" s="11"/>
      <c r="D35" s="11"/>
      <c r="E35" s="11"/>
      <c r="F35" s="11"/>
      <c r="G35" s="12"/>
      <c r="H35" s="7"/>
    </row>
    <row r="36" spans="1:8" x14ac:dyDescent="0.25">
      <c r="A36" s="7"/>
      <c r="B36" s="13" t="s">
        <v>39</v>
      </c>
      <c r="C36" s="7"/>
      <c r="D36" s="7"/>
      <c r="E36" s="7"/>
      <c r="F36" s="7"/>
      <c r="G36" s="14"/>
      <c r="H36" s="7"/>
    </row>
    <row r="37" spans="1:8" x14ac:dyDescent="0.25">
      <c r="A37" s="7"/>
      <c r="B37" s="13"/>
      <c r="C37" s="7"/>
      <c r="D37" s="7"/>
      <c r="E37" s="7"/>
      <c r="F37" s="7"/>
      <c r="G37" s="14"/>
      <c r="H37" s="7"/>
    </row>
    <row r="38" spans="1:8" x14ac:dyDescent="0.25">
      <c r="A38" s="7"/>
      <c r="B38" s="13"/>
      <c r="C38" s="7"/>
      <c r="D38" s="7"/>
      <c r="E38" s="7"/>
      <c r="F38" s="7"/>
      <c r="G38" s="14"/>
      <c r="H38" s="7"/>
    </row>
    <row r="39" spans="1:8" x14ac:dyDescent="0.25">
      <c r="A39" s="7"/>
      <c r="B39" s="13"/>
      <c r="C39" s="7"/>
      <c r="D39" s="7"/>
      <c r="E39" s="7"/>
      <c r="F39" s="7"/>
      <c r="G39" s="14"/>
      <c r="H39" s="7"/>
    </row>
    <row r="40" spans="1:8" s="4" customFormat="1" x14ac:dyDescent="0.25">
      <c r="A40" s="9"/>
      <c r="B40" s="19" t="s">
        <v>29</v>
      </c>
      <c r="C40" s="9"/>
      <c r="D40" s="9"/>
      <c r="E40" s="9"/>
      <c r="F40" s="9"/>
      <c r="G40" s="20"/>
      <c r="H40" s="9"/>
    </row>
    <row r="41" spans="1:8" s="4" customFormat="1" x14ac:dyDescent="0.25">
      <c r="A41" s="9"/>
      <c r="B41" s="16" t="s">
        <v>30</v>
      </c>
      <c r="C41" s="17" t="s">
        <v>34</v>
      </c>
      <c r="D41" s="17">
        <f>D4</f>
        <v>44</v>
      </c>
      <c r="E41" s="17">
        <f>G41/D41</f>
        <v>567.5</v>
      </c>
      <c r="F41" s="17"/>
      <c r="G41" s="18">
        <f>G34-G38</f>
        <v>24970</v>
      </c>
      <c r="H41" s="9"/>
    </row>
    <row r="42" spans="1:8" x14ac:dyDescent="0.25">
      <c r="A42" s="7"/>
      <c r="B42" s="7"/>
      <c r="C42" s="7"/>
      <c r="D42" s="7"/>
      <c r="E42" s="7"/>
      <c r="F42" s="7"/>
      <c r="G42" s="8"/>
      <c r="H42" s="7"/>
    </row>
    <row r="43" spans="1:8" ht="44.25" customHeight="1" x14ac:dyDescent="0.25">
      <c r="A43" s="7"/>
      <c r="B43" s="34" t="s">
        <v>31</v>
      </c>
      <c r="C43" s="7"/>
      <c r="D43" s="7"/>
      <c r="E43" s="7"/>
      <c r="F43" s="7"/>
      <c r="G43" s="8"/>
      <c r="H43" s="7"/>
    </row>
    <row r="44" spans="1:8" x14ac:dyDescent="0.25">
      <c r="A44" s="7"/>
      <c r="B44" s="7"/>
      <c r="C44" s="7"/>
      <c r="D44" s="7"/>
      <c r="E44" s="7"/>
      <c r="F44" s="7"/>
      <c r="G44" s="8"/>
      <c r="H44" s="7"/>
    </row>
    <row r="45" spans="1:8" x14ac:dyDescent="0.25">
      <c r="A45" s="7"/>
      <c r="B45" s="7"/>
      <c r="C45" s="7"/>
      <c r="D45" s="7"/>
      <c r="E45" s="7"/>
      <c r="F45" s="23"/>
      <c r="G45" s="27"/>
      <c r="H45" s="7"/>
    </row>
    <row r="46" spans="1:8" x14ac:dyDescent="0.25">
      <c r="A46" s="7"/>
      <c r="B46" s="7"/>
      <c r="C46" s="7"/>
      <c r="D46" s="7"/>
      <c r="E46" s="7"/>
      <c r="F46" s="7"/>
      <c r="G46" s="8"/>
      <c r="H46" s="7"/>
    </row>
    <row r="47" spans="1:8" x14ac:dyDescent="0.25">
      <c r="A47" s="7"/>
      <c r="B47" s="7" t="s">
        <v>32</v>
      </c>
      <c r="C47" s="7"/>
      <c r="D47" s="7"/>
      <c r="E47" s="7"/>
      <c r="F47" s="7"/>
      <c r="G47" s="8"/>
      <c r="H47" s="7"/>
    </row>
    <row r="48" spans="1:8" x14ac:dyDescent="0.25">
      <c r="A48" s="7"/>
      <c r="B48" s="28"/>
      <c r="C48" s="23"/>
      <c r="D48" s="23"/>
      <c r="E48" s="23"/>
      <c r="F48" s="23"/>
      <c r="G48" s="27"/>
      <c r="H48" s="7"/>
    </row>
    <row r="49" spans="1:8" x14ac:dyDescent="0.25">
      <c r="A49" s="7"/>
      <c r="B49" s="23"/>
      <c r="C49" s="23"/>
      <c r="D49" s="23"/>
      <c r="E49" s="23"/>
      <c r="F49" s="23"/>
      <c r="G49" s="27"/>
      <c r="H49" s="7"/>
    </row>
    <row r="50" spans="1:8" x14ac:dyDescent="0.25">
      <c r="A50" s="7"/>
      <c r="B50" s="23"/>
      <c r="C50" s="23"/>
      <c r="D50" s="23"/>
      <c r="E50" s="23"/>
      <c r="F50" s="23"/>
      <c r="G50" s="27"/>
      <c r="H50" s="7"/>
    </row>
    <row r="51" spans="1:8" x14ac:dyDescent="0.25">
      <c r="A51" s="7"/>
      <c r="B51" s="23"/>
      <c r="C51" s="23"/>
      <c r="D51" s="23"/>
      <c r="E51" s="23"/>
      <c r="F51" s="23"/>
      <c r="G51" s="27"/>
      <c r="H51" s="7"/>
    </row>
    <row r="52" spans="1:8" x14ac:dyDescent="0.25">
      <c r="A52" s="7"/>
      <c r="B52" s="23"/>
      <c r="C52" s="23"/>
      <c r="D52" s="23"/>
      <c r="E52" s="23"/>
      <c r="F52" s="23"/>
      <c r="G52" s="27"/>
      <c r="H52" s="7"/>
    </row>
    <row r="53" spans="1:8" x14ac:dyDescent="0.25">
      <c r="A53" s="7"/>
      <c r="B53" s="23"/>
      <c r="C53" s="23"/>
      <c r="D53" s="23"/>
      <c r="E53" s="23"/>
      <c r="F53" s="23"/>
      <c r="G53" s="27"/>
      <c r="H53" s="7"/>
    </row>
    <row r="54" spans="1:8" x14ac:dyDescent="0.25">
      <c r="A54" s="7"/>
      <c r="B54" s="23"/>
      <c r="C54" s="23"/>
      <c r="D54" s="23"/>
      <c r="E54" s="23"/>
      <c r="F54" s="23"/>
      <c r="G54" s="27"/>
      <c r="H54" s="7"/>
    </row>
    <row r="55" spans="1:8" x14ac:dyDescent="0.25">
      <c r="A55" s="7"/>
      <c r="B55" s="23"/>
      <c r="C55" s="23"/>
      <c r="D55" s="23"/>
      <c r="E55" s="23"/>
      <c r="F55" s="23"/>
      <c r="G55" s="27"/>
      <c r="H55" s="7"/>
    </row>
    <row r="56" spans="1:8" x14ac:dyDescent="0.25">
      <c r="A56" s="7"/>
      <c r="B56" s="23"/>
      <c r="C56" s="23"/>
      <c r="D56" s="23"/>
      <c r="E56" s="23"/>
      <c r="F56" s="23"/>
      <c r="G56" s="27"/>
      <c r="H56" s="7"/>
    </row>
    <row r="57" spans="1:8" x14ac:dyDescent="0.25">
      <c r="A57" s="7"/>
      <c r="B57" s="23"/>
      <c r="C57" s="23"/>
      <c r="D57" s="23"/>
      <c r="E57" s="23"/>
      <c r="F57" s="23"/>
      <c r="G57" s="27"/>
      <c r="H57" s="7"/>
    </row>
    <row r="58" spans="1:8" x14ac:dyDescent="0.25">
      <c r="A58" s="7"/>
      <c r="B58" s="23"/>
      <c r="C58" s="23"/>
      <c r="D58" s="23"/>
      <c r="E58" s="23"/>
      <c r="F58" s="23"/>
      <c r="G58" s="23"/>
      <c r="H58" s="7"/>
    </row>
    <row r="59" spans="1:8" x14ac:dyDescent="0.25">
      <c r="A59" s="7"/>
      <c r="B59" s="23"/>
      <c r="C59" s="23"/>
      <c r="D59" s="23"/>
      <c r="E59" s="23"/>
      <c r="F59" s="23"/>
      <c r="G59" s="27"/>
      <c r="H59" s="7"/>
    </row>
    <row r="60" spans="1:8" x14ac:dyDescent="0.25">
      <c r="A60" s="7"/>
      <c r="B60" s="23"/>
      <c r="C60" s="23"/>
      <c r="D60" s="23"/>
      <c r="E60" s="23"/>
      <c r="F60" s="23"/>
      <c r="G60" s="27"/>
      <c r="H60" s="7"/>
    </row>
    <row r="61" spans="1:8" x14ac:dyDescent="0.25">
      <c r="A61" s="7"/>
      <c r="B61" s="23"/>
      <c r="C61" s="23"/>
      <c r="D61" s="23"/>
      <c r="E61" s="23"/>
      <c r="F61" s="23"/>
      <c r="G61" s="27"/>
      <c r="H61" s="7"/>
    </row>
    <row r="62" spans="1:8" ht="28.5" customHeight="1" x14ac:dyDescent="0.25">
      <c r="A62" s="7"/>
      <c r="B62" s="7"/>
      <c r="C62" s="7"/>
      <c r="D62" s="7"/>
      <c r="E62" s="7"/>
      <c r="F62" s="7"/>
      <c r="G62" s="8"/>
      <c r="H62" s="7"/>
    </row>
    <row r="63" spans="1:8" x14ac:dyDescent="0.25">
      <c r="A63" s="7"/>
      <c r="B63" s="7" t="s">
        <v>33</v>
      </c>
      <c r="C63" s="23" t="s">
        <v>36</v>
      </c>
      <c r="D63" s="7"/>
      <c r="E63" s="7"/>
      <c r="F63" s="7"/>
      <c r="G63" s="8"/>
      <c r="H63" s="7"/>
    </row>
    <row r="64" spans="1:8" x14ac:dyDescent="0.25">
      <c r="A64" s="7"/>
      <c r="B64" s="7"/>
      <c r="C64" s="7"/>
      <c r="D64" s="7"/>
      <c r="E64" s="7"/>
      <c r="F64" s="7"/>
      <c r="G64" s="8"/>
      <c r="H64" s="7"/>
    </row>
  </sheetData>
  <phoneticPr fontId="0" type="noConversion"/>
  <pageMargins left="0.70866141732283472" right="0.39370078740157483" top="0.39370078740157483" bottom="0.39370078740157483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Skema</vt:lpstr>
      <vt:lpstr>Skema!Udskriftsområde</vt:lpstr>
    </vt:vector>
  </TitlesOfParts>
  <Company>Nordjyllands Idrætshøjskole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Marius Elisasen</cp:lastModifiedBy>
  <cp:lastPrinted>2021-02-03T12:42:35Z</cp:lastPrinted>
  <dcterms:created xsi:type="dcterms:W3CDTF">2010-05-28T08:09:50Z</dcterms:created>
  <dcterms:modified xsi:type="dcterms:W3CDTF">2024-06-24T17:46:35Z</dcterms:modified>
</cp:coreProperties>
</file>